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7055" windowHeight="5325" activeTab="1"/>
  </bookViews>
  <sheets>
    <sheet name="Mapa" sheetId="1" r:id="rId1"/>
    <sheet name="Validação" sheetId="2" r:id="rId2"/>
  </sheets>
  <definedNames>
    <definedName name="_xlnm._FilterDatabase" localSheetId="1" hidden="1">Validação!$C$3:$E$7</definedName>
  </definedNames>
  <calcPr calcId="125725"/>
</workbook>
</file>

<file path=xl/calcChain.xml><?xml version="1.0" encoding="utf-8"?>
<calcChain xmlns="http://schemas.openxmlformats.org/spreadsheetml/2006/main">
  <c r="F5" i="2"/>
  <c r="F4"/>
  <c r="F6"/>
  <c r="F7"/>
  <c r="F3"/>
  <c r="F10" i="1"/>
  <c r="F11"/>
  <c r="F12"/>
  <c r="F9"/>
  <c r="E10"/>
  <c r="G10" s="1"/>
  <c r="E11"/>
  <c r="G11" s="1"/>
  <c r="E12"/>
  <c r="G12" s="1"/>
  <c r="E9"/>
  <c r="G9" s="1"/>
  <c r="G17" l="1"/>
  <c r="G16"/>
  <c r="G14"/>
  <c r="G15"/>
</calcChain>
</file>

<file path=xl/sharedStrings.xml><?xml version="1.0" encoding="utf-8"?>
<sst xmlns="http://schemas.openxmlformats.org/spreadsheetml/2006/main" count="26" uniqueCount="26">
  <si>
    <t>OUTUBRO DE 2009</t>
  </si>
  <si>
    <t>Vendedor</t>
  </si>
  <si>
    <t>Remuneração</t>
  </si>
  <si>
    <t>Nº Dias</t>
  </si>
  <si>
    <t>Ajudas de custo</t>
  </si>
  <si>
    <t>Retenção</t>
  </si>
  <si>
    <t>Vencimento
Líquido</t>
  </si>
  <si>
    <t>António Santos</t>
  </si>
  <si>
    <t>Manuel Mendes</t>
  </si>
  <si>
    <t>Luísa Lopes</t>
  </si>
  <si>
    <t>Catarina Serra</t>
  </si>
  <si>
    <t>Salário Maximo</t>
  </si>
  <si>
    <t>Total de Salários</t>
  </si>
  <si>
    <t>Média de Salários</t>
  </si>
  <si>
    <t>Salário Minimo</t>
  </si>
  <si>
    <t>Aluno</t>
  </si>
  <si>
    <t>Trab I</t>
  </si>
  <si>
    <t>Trab II</t>
  </si>
  <si>
    <t>Exame</t>
  </si>
  <si>
    <t>Classificação
Final</t>
  </si>
  <si>
    <t>António</t>
  </si>
  <si>
    <t>Maria</t>
  </si>
  <si>
    <t>Pedro</t>
  </si>
  <si>
    <t>Rui</t>
  </si>
  <si>
    <t>Sara</t>
  </si>
  <si>
    <t>Peso</t>
  </si>
</sst>
</file>

<file path=xl/styles.xml><?xml version="1.0" encoding="utf-8"?>
<styleSheet xmlns="http://schemas.openxmlformats.org/spreadsheetml/2006/main">
  <numFmts count="1">
    <numFmt numFmtId="164" formatCode="_-* #,##0.00\ [$€-816]_-;\-* #,##0.00\ [$€-816]_-;_-* &quot;-&quot;??\ [$€-816]_-;_-@_-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Book Antiqua"/>
      <family val="1"/>
    </font>
  </fonts>
  <fills count="8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Border="1"/>
    <xf numFmtId="0" fontId="0" fillId="0" borderId="5" xfId="0" applyBorder="1"/>
    <xf numFmtId="164" fontId="0" fillId="0" borderId="5" xfId="0" applyNumberFormat="1" applyBorder="1"/>
    <xf numFmtId="9" fontId="0" fillId="0" borderId="5" xfId="1" applyFon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2" fillId="4" borderId="7" xfId="0" applyFont="1" applyFill="1" applyBorder="1" applyAlignment="1">
      <alignment vertical="center"/>
    </xf>
    <xf numFmtId="0" fontId="2" fillId="4" borderId="8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/>
    </xf>
    <xf numFmtId="0" fontId="0" fillId="2" borderId="9" xfId="0" applyFill="1" applyBorder="1"/>
    <xf numFmtId="0" fontId="0" fillId="2" borderId="5" xfId="0" applyFill="1" applyBorder="1"/>
    <xf numFmtId="0" fontId="0" fillId="2" borderId="10" xfId="0" applyFill="1" applyBorder="1"/>
    <xf numFmtId="0" fontId="0" fillId="5" borderId="9" xfId="0" applyFill="1" applyBorder="1"/>
    <xf numFmtId="0" fontId="0" fillId="5" borderId="5" xfId="0" applyFill="1" applyBorder="1"/>
    <xf numFmtId="0" fontId="0" fillId="5" borderId="11" xfId="0" applyFill="1" applyBorder="1"/>
    <xf numFmtId="164" fontId="0" fillId="0" borderId="10" xfId="0" applyNumberFormat="1" applyBorder="1"/>
    <xf numFmtId="164" fontId="0" fillId="0" borderId="12" xfId="0" applyNumberFormat="1" applyBorder="1"/>
    <xf numFmtId="0" fontId="0" fillId="0" borderId="5" xfId="0" applyBorder="1" applyAlignment="1">
      <alignment horizontal="center"/>
    </xf>
    <xf numFmtId="0" fontId="2" fillId="4" borderId="7" xfId="0" applyFont="1" applyFill="1" applyBorder="1" applyAlignment="1">
      <alignment horizontal="center" vertical="center"/>
    </xf>
    <xf numFmtId="0" fontId="0" fillId="7" borderId="1" xfId="0" applyFill="1" applyBorder="1"/>
    <xf numFmtId="0" fontId="0" fillId="7" borderId="0" xfId="0" applyFill="1" applyBorder="1"/>
    <xf numFmtId="0" fontId="0" fillId="7" borderId="2" xfId="0" applyFill="1" applyBorder="1"/>
    <xf numFmtId="0" fontId="0" fillId="7" borderId="3" xfId="0" applyFill="1" applyBorder="1"/>
    <xf numFmtId="0" fontId="0" fillId="7" borderId="4" xfId="0" applyFill="1" applyBorder="1"/>
    <xf numFmtId="0" fontId="3" fillId="6" borderId="5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 wrapText="1"/>
    </xf>
    <xf numFmtId="0" fontId="0" fillId="6" borderId="5" xfId="0" applyFill="1" applyBorder="1"/>
    <xf numFmtId="9" fontId="0" fillId="6" borderId="5" xfId="0" applyNumberFormat="1" applyFill="1" applyBorder="1"/>
    <xf numFmtId="0" fontId="0" fillId="3" borderId="5" xfId="0" applyFill="1" applyBorder="1"/>
    <xf numFmtId="0" fontId="0" fillId="0" borderId="0" xfId="0" applyBorder="1" applyAlignment="1">
      <alignment horizontal="center"/>
    </xf>
  </cellXfs>
  <cellStyles count="2">
    <cellStyle name="Normal" xfId="0" builtinId="0"/>
    <cellStyle name="Percentagem" xfId="1" builtinId="5"/>
  </cellStyles>
  <dxfs count="4">
    <dxf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4" tint="-0.249977111117893"/>
  </sheetPr>
  <dimension ref="B4:I17"/>
  <sheetViews>
    <sheetView workbookViewId="0">
      <selection activeCell="G17" sqref="G17"/>
    </sheetView>
  </sheetViews>
  <sheetFormatPr defaultRowHeight="15"/>
  <cols>
    <col min="2" max="2" width="15.42578125" bestFit="1" customWidth="1"/>
    <col min="3" max="3" width="13.28515625" bestFit="1" customWidth="1"/>
    <col min="4" max="4" width="7.42578125" bestFit="1" customWidth="1"/>
    <col min="5" max="5" width="15" bestFit="1" customWidth="1"/>
    <col min="6" max="6" width="16.7109375" bestFit="1" customWidth="1"/>
    <col min="7" max="7" width="11.7109375" customWidth="1"/>
    <col min="8" max="8" width="15.85546875" bestFit="1" customWidth="1"/>
    <col min="9" max="9" width="9.5703125" bestFit="1" customWidth="1"/>
  </cols>
  <sheetData>
    <row r="4" spans="2:9">
      <c r="B4" s="29" t="s">
        <v>0</v>
      </c>
      <c r="C4" s="29"/>
      <c r="D4" s="29"/>
      <c r="E4" s="29"/>
      <c r="F4" s="29"/>
      <c r="G4" s="29"/>
      <c r="H4" s="1"/>
      <c r="I4" s="1"/>
    </row>
    <row r="5" spans="2:9" ht="15.75" thickBot="1">
      <c r="B5" s="1"/>
      <c r="C5" s="1"/>
      <c r="D5" s="1"/>
      <c r="E5" s="1"/>
      <c r="F5" s="1"/>
      <c r="G5" s="1"/>
      <c r="H5" s="1"/>
      <c r="I5" s="1"/>
    </row>
    <row r="6" spans="2:9" ht="45">
      <c r="B6" s="8" t="s">
        <v>1</v>
      </c>
      <c r="C6" s="6" t="s">
        <v>2</v>
      </c>
      <c r="D6" s="6" t="s">
        <v>3</v>
      </c>
      <c r="E6" s="6" t="s">
        <v>4</v>
      </c>
      <c r="F6" s="18" t="s">
        <v>5</v>
      </c>
      <c r="G6" s="7" t="s">
        <v>6</v>
      </c>
    </row>
    <row r="7" spans="2:9">
      <c r="B7" s="9"/>
      <c r="C7" s="10"/>
      <c r="D7" s="10"/>
      <c r="E7" s="5">
        <v>15</v>
      </c>
      <c r="F7" s="4">
        <v>0.05</v>
      </c>
      <c r="G7" s="11"/>
    </row>
    <row r="8" spans="2:9">
      <c r="B8" s="19"/>
      <c r="C8" s="20"/>
      <c r="D8" s="20"/>
      <c r="E8" s="20"/>
      <c r="F8" s="20"/>
      <c r="G8" s="21"/>
    </row>
    <row r="9" spans="2:9">
      <c r="B9" s="12" t="s">
        <v>7</v>
      </c>
      <c r="C9" s="3">
        <v>1005</v>
      </c>
      <c r="D9" s="17">
        <v>20</v>
      </c>
      <c r="E9" s="3">
        <f>$E$7*D9</f>
        <v>300</v>
      </c>
      <c r="F9" s="3">
        <f>$F$7*C9</f>
        <v>50.25</v>
      </c>
      <c r="G9" s="15">
        <f>C9+E9-F9</f>
        <v>1254.75</v>
      </c>
    </row>
    <row r="10" spans="2:9">
      <c r="B10" s="12" t="s">
        <v>8</v>
      </c>
      <c r="C10" s="3">
        <v>785</v>
      </c>
      <c r="D10" s="17">
        <v>22</v>
      </c>
      <c r="E10" s="3">
        <f t="shared" ref="E10:E12" si="0">$E$7*D10</f>
        <v>330</v>
      </c>
      <c r="F10" s="3">
        <f t="shared" ref="F10:F12" si="1">$F$7*C10</f>
        <v>39.25</v>
      </c>
      <c r="G10" s="15">
        <f t="shared" ref="G10:G12" si="2">C10+E10-F10</f>
        <v>1075.75</v>
      </c>
    </row>
    <row r="11" spans="2:9">
      <c r="B11" s="12" t="s">
        <v>9</v>
      </c>
      <c r="C11" s="3">
        <v>600</v>
      </c>
      <c r="D11" s="17">
        <v>23</v>
      </c>
      <c r="E11" s="3">
        <f t="shared" si="0"/>
        <v>345</v>
      </c>
      <c r="F11" s="3">
        <f t="shared" si="1"/>
        <v>30</v>
      </c>
      <c r="G11" s="15">
        <f t="shared" si="2"/>
        <v>915</v>
      </c>
    </row>
    <row r="12" spans="2:9">
      <c r="B12" s="12" t="s">
        <v>10</v>
      </c>
      <c r="C12" s="3">
        <v>985</v>
      </c>
      <c r="D12" s="17">
        <v>19</v>
      </c>
      <c r="E12" s="3">
        <f t="shared" si="0"/>
        <v>285</v>
      </c>
      <c r="F12" s="3">
        <f t="shared" si="1"/>
        <v>49.25</v>
      </c>
      <c r="G12" s="15">
        <f t="shared" si="2"/>
        <v>1220.75</v>
      </c>
    </row>
    <row r="13" spans="2:9">
      <c r="B13" s="19"/>
      <c r="C13" s="20"/>
      <c r="D13" s="20"/>
      <c r="E13" s="20"/>
      <c r="F13" s="20"/>
      <c r="G13" s="21"/>
    </row>
    <row r="14" spans="2:9">
      <c r="B14" s="19"/>
      <c r="C14" s="20"/>
      <c r="D14" s="20"/>
      <c r="E14" s="20"/>
      <c r="F14" s="13" t="s">
        <v>12</v>
      </c>
      <c r="G14" s="15">
        <f>SUM(G9:G12)</f>
        <v>4466.25</v>
      </c>
    </row>
    <row r="15" spans="2:9">
      <c r="B15" s="19"/>
      <c r="C15" s="20"/>
      <c r="D15" s="20"/>
      <c r="E15" s="20"/>
      <c r="F15" s="13" t="s">
        <v>13</v>
      </c>
      <c r="G15" s="15">
        <f>AVERAGE(G9:G12)</f>
        <v>1116.5625</v>
      </c>
    </row>
    <row r="16" spans="2:9">
      <c r="B16" s="19"/>
      <c r="C16" s="20"/>
      <c r="D16" s="20"/>
      <c r="E16" s="20"/>
      <c r="F16" s="13" t="s">
        <v>11</v>
      </c>
      <c r="G16" s="15">
        <f>MAX(G9:G12)</f>
        <v>1254.75</v>
      </c>
    </row>
    <row r="17" spans="2:7" ht="15.75" thickBot="1">
      <c r="B17" s="22"/>
      <c r="C17" s="23"/>
      <c r="D17" s="23"/>
      <c r="E17" s="23"/>
      <c r="F17" s="14" t="s">
        <v>14</v>
      </c>
      <c r="G17" s="16">
        <f>MIN(G9:G12)</f>
        <v>915</v>
      </c>
    </row>
  </sheetData>
  <mergeCells count="1">
    <mergeCell ref="B4:G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F9"/>
  <sheetViews>
    <sheetView tabSelected="1" workbookViewId="0">
      <selection activeCell="H6" sqref="H6"/>
    </sheetView>
  </sheetViews>
  <sheetFormatPr defaultRowHeight="15"/>
  <cols>
    <col min="6" max="6" width="13.42578125" customWidth="1"/>
  </cols>
  <sheetData>
    <row r="2" spans="2:6" ht="33">
      <c r="B2" s="24" t="s">
        <v>15</v>
      </c>
      <c r="C2" s="24" t="s">
        <v>16</v>
      </c>
      <c r="D2" s="24" t="s">
        <v>17</v>
      </c>
      <c r="E2" s="24" t="s">
        <v>18</v>
      </c>
      <c r="F2" s="25" t="s">
        <v>19</v>
      </c>
    </row>
    <row r="3" spans="2:6">
      <c r="B3" s="28" t="s">
        <v>20</v>
      </c>
      <c r="C3" s="2">
        <v>15</v>
      </c>
      <c r="D3" s="2">
        <v>14</v>
      </c>
      <c r="E3" s="2">
        <v>13</v>
      </c>
      <c r="F3" s="2">
        <f>C3*$C$9+D3*$D$9+E3*$E$9</f>
        <v>13.3</v>
      </c>
    </row>
    <row r="4" spans="2:6">
      <c r="B4" s="28" t="s">
        <v>21</v>
      </c>
      <c r="C4" s="2">
        <v>18</v>
      </c>
      <c r="D4" s="2">
        <v>16</v>
      </c>
      <c r="E4" s="2">
        <v>17</v>
      </c>
      <c r="F4" s="2">
        <f t="shared" ref="F4:F7" si="0">C4*$C$9+D4*$D$9+E4*$E$9</f>
        <v>17</v>
      </c>
    </row>
    <row r="5" spans="2:6">
      <c r="B5" s="28" t="s">
        <v>22</v>
      </c>
      <c r="C5" s="2">
        <v>10</v>
      </c>
      <c r="D5" s="2">
        <v>10</v>
      </c>
      <c r="E5" s="2">
        <v>8</v>
      </c>
      <c r="F5" s="2">
        <f t="shared" si="0"/>
        <v>8.4</v>
      </c>
    </row>
    <row r="6" spans="2:6">
      <c r="B6" s="28" t="s">
        <v>23</v>
      </c>
      <c r="C6" s="2">
        <v>14</v>
      </c>
      <c r="D6" s="2">
        <v>13</v>
      </c>
      <c r="E6" s="2">
        <v>18</v>
      </c>
      <c r="F6" s="2">
        <f t="shared" si="0"/>
        <v>17.100000000000001</v>
      </c>
    </row>
    <row r="7" spans="2:6">
      <c r="B7" s="28" t="s">
        <v>24</v>
      </c>
      <c r="C7" s="2">
        <v>13</v>
      </c>
      <c r="D7" s="2">
        <v>14</v>
      </c>
      <c r="E7" s="2">
        <v>8</v>
      </c>
      <c r="F7" s="2">
        <f t="shared" si="0"/>
        <v>9.1000000000000014</v>
      </c>
    </row>
    <row r="8" spans="2:6">
      <c r="B8" s="28"/>
      <c r="C8" s="28"/>
      <c r="D8" s="28"/>
      <c r="E8" s="28"/>
      <c r="F8" s="28"/>
    </row>
    <row r="9" spans="2:6">
      <c r="B9" s="26" t="s">
        <v>25</v>
      </c>
      <c r="C9" s="27">
        <v>0.1</v>
      </c>
      <c r="D9" s="27">
        <v>0.1</v>
      </c>
      <c r="E9" s="27">
        <v>0.8</v>
      </c>
      <c r="F9" s="28"/>
    </row>
  </sheetData>
  <conditionalFormatting sqref="C3:F7">
    <cfRule type="cellIs" dxfId="3" priority="3" operator="lessThan">
      <formula>9.5</formula>
    </cfRule>
    <cfRule type="cellIs" dxfId="2" priority="1" operator="greaterThanOrEqual">
      <formula>9.5</formula>
    </cfRule>
  </conditionalFormatting>
  <dataValidations count="1">
    <dataValidation type="decimal" operator="lessThanOrEqual" allowBlank="1" showInputMessage="1" showErrorMessage="1" errorTitle="Aviso de Erro" error="O valor_x000a_que introduziu não se encontra dentro do intervalo 0‐20." promptTitle="Atenção" prompt="Introduza valores entre 0 e 20" sqref="C3:E7">
      <formula1>20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Mapa</vt:lpstr>
      <vt:lpstr>Validação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EFA</dc:creator>
  <cp:lastModifiedBy>Paulo Carreira</cp:lastModifiedBy>
  <dcterms:created xsi:type="dcterms:W3CDTF">2010-02-22T17:20:48Z</dcterms:created>
  <dcterms:modified xsi:type="dcterms:W3CDTF">2010-06-21T10:42:13Z</dcterms:modified>
</cp:coreProperties>
</file>